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12"/>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<sst xmlns="http://schemas.openxmlformats.org/spreadsheetml/2006/main" count="43" uniqueCount="37">
  <si>
    <t>福建海峡金融资产交易中心有限公司                                   《资产挂牌服务合同》</t>
  </si>
  <si>
    <t>附件1：</t>
  </si>
  <si>
    <t>标的资产明细</t>
  </si>
  <si>
    <t>（基准日2023年3月1日）</t>
  </si>
  <si>
    <t>币种：人民币</t>
  </si>
  <si>
    <t>单位：元</t>
  </si>
  <si>
    <t>序号</t>
  </si>
  <si>
    <t>项目名称</t>
  </si>
  <si>
    <t>标的债权</t>
  </si>
  <si>
    <t>债权总额</t>
  </si>
  <si>
    <t>本金余额</t>
  </si>
  <si>
    <t>欠息余额（利息、罚息、复利）</t>
  </si>
  <si>
    <t>代垫司法催收相关费用</t>
  </si>
  <si>
    <t>法定迟延履行债务利息</t>
  </si>
  <si>
    <t>保证人</t>
  </si>
  <si>
    <t>抵质押物</t>
  </si>
  <si>
    <t>司法催收进展</t>
  </si>
  <si>
    <t>漳州正邦农牧科技有限公司</t>
  </si>
  <si>
    <t>江西正邦科技股份有限公司</t>
  </si>
  <si>
    <t>抵押人：漳州正邦农牧科技有限公司
抵押物：（1）南靖县靖城镇院前村（南靖高新技术产业园区）；
（2）位于抵押物内的饲料生产设备等机器设备。
其中：土地面积72,673平米、厂房面积14550.99平米、机器设备一批发票原值3493万元</t>
  </si>
  <si>
    <t>尚未启动司法催收程序</t>
  </si>
  <si>
    <t>江西正邦科技股份有限公司、江西正邦养殖有限公司</t>
  </si>
  <si>
    <t>无</t>
  </si>
  <si>
    <t>南昌市百盛实业投资有限公司</t>
  </si>
  <si>
    <t>王孝宇、朱岩强</t>
  </si>
  <si>
    <t>南昌市青山湖区洪都中大道87号隆鑫广场：
A1栋、A3栋、A5栋、B1栋、B4栋部分店面（面积3817.03平方米）；
C区小商品城一二层部分商铺（面积3497.95平方米）；
C区（公寓楼）11层、13层、14层、16层-18层及20层-23层部分房产（面积7114.77平方米）。</t>
  </si>
  <si>
    <t>厦门恒竣投资有限公司</t>
  </si>
  <si>
    <t>肖英灼和谢丽娟</t>
  </si>
  <si>
    <t>1、谢丽娟提供的位于思明区洪文七里92号之二2802室的房屋（云顶至尊，264.53㎡）</t>
  </si>
  <si>
    <t>执行阶段</t>
  </si>
  <si>
    <t>厦门市意利通供应链有限公司</t>
  </si>
  <si>
    <t>肖英灼、谢丽娟、肖振宗、王云玲、厦门振而立商贸有限公司</t>
  </si>
  <si>
    <t>1、肖英灼名下位于湖里区五缘西二里27号603室房产（国贸润园，127.43㎡）</t>
  </si>
  <si>
    <r>
      <rPr>
        <sz val="10.5"/>
        <rFont val="宋体"/>
        <charset val="134"/>
      </rPr>
      <t>因当代东方已由厦门市中级人民法院裁定受理破产重整，债权金额仅计算至</t>
    </r>
    <r>
      <rPr>
        <b/>
        <sz val="10.5"/>
        <rFont val="宋体"/>
        <charset val="134"/>
      </rPr>
      <t>受理日2022年10月18日</t>
    </r>
  </si>
  <si>
    <t>当代东方投资股份有限公司</t>
  </si>
  <si>
    <t>鹰潭市当代投资集团有限公司、东阳盟将威影视文化有限公司、漳州昇邦物业服务有限公司</t>
  </si>
  <si>
    <t>备注：
（1）债权金额可能存在计算误差，以主债权合同、担保合同、生效法律文书等相关材料载明的以及法律、法规明确的计算结果为准。
（2）因当代东方已由厦门市中级人民法院裁定受理破产重整，债权金额仅计算至截止日2022年10月18日，债权人厦门银行已申报债权，实际以管理人及法院确权金额为准。
（3）因江西正邦科技股份有限公司、江西正邦养殖有限公司已由江西省南昌市中级人民法院分别裁定破产预重整、破产重整，保证人的责任范围以管理人及法院确权金额为准。</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</si>
</sst>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s>
  <fonts count="28">
    <font>
      <sz val="11"/>
      <color theme="1"/>
      <name val="宋体"/>
      <charset val="134"/>
      <scheme val="minor"/>
    </font>
    <font>
      <sz val="14"/>
      <color theme="1"/>
      <name val="宋体"/>
      <charset val="134"/>
      <scheme val="minor"/>
    </font>
    <font>
      <sz val="18"/>
      <color theme="1"/>
      <name val="宋体"/>
      <charset val="134"/>
      <scheme val="minor"/>
    </font>
    <font>
      <b/>
      <sz val="16"/>
      <name val="宋体"/>
      <charset val="134"/>
    </font>
    <font>
      <sz val="10.5"/>
      <name val="宋体"/>
      <charset val="134"/>
    </font>
    <font>
      <b/>
      <sz val="11"/>
      <name val="宋体"/>
      <charset val="134"/>
    </font>
    <font>
      <sz val="12"/>
      <name val="宋体"/>
      <charset val="134"/>
    </font>
    <font>
      <b/>
      <sz val="10.5"/>
      <name val="宋体"/>
      <charset val="134"/>
    </font>
    <font>
      <sz val="11"/>
      <name val="宋体"/>
      <charset val="134"/>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4" borderId="0" applyNumberFormat="0" applyBorder="0" applyAlignment="0" applyProtection="0">
      <alignment vertical="center"/>
    </xf>
    <xf numFmtId="0" fontId="20" fillId="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2" borderId="0" applyNumberFormat="0" applyBorder="0" applyAlignment="0" applyProtection="0">
      <alignment vertical="center"/>
    </xf>
    <xf numFmtId="0" fontId="12" fillId="2" borderId="0" applyNumberFormat="0" applyBorder="0" applyAlignment="0" applyProtection="0">
      <alignment vertical="center"/>
    </xf>
    <xf numFmtId="43" fontId="0" fillId="0" borderId="0" applyFont="0" applyFill="0" applyBorder="0" applyAlignment="0" applyProtection="0">
      <alignment vertical="center"/>
    </xf>
    <xf numFmtId="0" fontId="13"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5" borderId="7" applyNumberFormat="0" applyFont="0" applyAlignment="0" applyProtection="0">
      <alignment vertical="center"/>
    </xf>
    <xf numFmtId="0" fontId="13" fillId="19" borderId="0" applyNumberFormat="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23" fillId="0" borderId="6" applyNumberFormat="0" applyFill="0" applyAlignment="0" applyProtection="0">
      <alignment vertical="center"/>
    </xf>
    <xf numFmtId="0" fontId="13" fillId="20" borderId="0" applyNumberFormat="0" applyBorder="0" applyAlignment="0" applyProtection="0">
      <alignment vertical="center"/>
    </xf>
    <xf numFmtId="0" fontId="10" fillId="0" borderId="9" applyNumberFormat="0" applyFill="0" applyAlignment="0" applyProtection="0">
      <alignment vertical="center"/>
    </xf>
    <xf numFmtId="0" fontId="13" fillId="18" borderId="0" applyNumberFormat="0" applyBorder="0" applyAlignment="0" applyProtection="0">
      <alignment vertical="center"/>
    </xf>
    <xf numFmtId="0" fontId="14" fillId="4" borderId="5" applyNumberFormat="0" applyAlignment="0" applyProtection="0">
      <alignment vertical="center"/>
    </xf>
    <xf numFmtId="0" fontId="26" fillId="4" borderId="10" applyNumberFormat="0" applyAlignment="0" applyProtection="0">
      <alignment vertical="center"/>
    </xf>
    <xf numFmtId="0" fontId="22" fillId="10" borderId="11" applyNumberFormat="0" applyAlignment="0" applyProtection="0">
      <alignment vertical="center"/>
    </xf>
    <xf numFmtId="0" fontId="21" fillId="23" borderId="0" applyNumberFormat="0" applyBorder="0" applyAlignment="0" applyProtection="0">
      <alignment vertical="center"/>
    </xf>
    <xf numFmtId="0" fontId="13" fillId="6" borderId="0" applyNumberFormat="0" applyBorder="0" applyAlignment="0" applyProtection="0">
      <alignment vertical="center"/>
    </xf>
    <xf numFmtId="0" fontId="25" fillId="0" borderId="12" applyNumberFormat="0" applyFill="0" applyAlignment="0" applyProtection="0">
      <alignment vertical="center"/>
    </xf>
    <xf numFmtId="0" fontId="16" fillId="0" borderId="8" applyNumberFormat="0" applyFill="0" applyAlignment="0" applyProtection="0">
      <alignment vertical="center"/>
    </xf>
    <xf numFmtId="0" fontId="27" fillId="25" borderId="0" applyNumberFormat="0" applyBorder="0" applyAlignment="0" applyProtection="0">
      <alignment vertical="center"/>
    </xf>
    <xf numFmtId="0" fontId="19" fillId="7" borderId="0" applyNumberFormat="0" applyBorder="0" applyAlignment="0" applyProtection="0">
      <alignment vertical="center"/>
    </xf>
    <xf numFmtId="0" fontId="21" fillId="13" borderId="0" applyNumberFormat="0" applyBorder="0" applyAlignment="0" applyProtection="0">
      <alignment vertical="center"/>
    </xf>
    <xf numFmtId="0" fontId="13" fillId="3" borderId="0" applyNumberFormat="0" applyBorder="0" applyAlignment="0" applyProtection="0">
      <alignment vertical="center"/>
    </xf>
    <xf numFmtId="0" fontId="21" fillId="21" borderId="0" applyNumberFormat="0" applyBorder="0" applyAlignment="0" applyProtection="0">
      <alignment vertical="center"/>
    </xf>
    <xf numFmtId="0" fontId="21" fillId="9" borderId="0" applyNumberFormat="0" applyBorder="0" applyAlignment="0" applyProtection="0">
      <alignment vertical="center"/>
    </xf>
    <xf numFmtId="0" fontId="21" fillId="24" borderId="0" applyNumberFormat="0" applyBorder="0" applyAlignment="0" applyProtection="0">
      <alignment vertical="center"/>
    </xf>
    <xf numFmtId="0" fontId="21" fillId="28" borderId="0" applyNumberFormat="0" applyBorder="0" applyAlignment="0" applyProtection="0">
      <alignment vertical="center"/>
    </xf>
    <xf numFmtId="0" fontId="13" fillId="30" borderId="0" applyNumberFormat="0" applyBorder="0" applyAlignment="0" applyProtection="0">
      <alignment vertical="center"/>
    </xf>
    <xf numFmtId="0" fontId="13" fillId="32" borderId="0" applyNumberFormat="0" applyBorder="0" applyAlignment="0" applyProtection="0">
      <alignment vertical="center"/>
    </xf>
    <xf numFmtId="0" fontId="21" fillId="22" borderId="0" applyNumberFormat="0" applyBorder="0" applyAlignment="0" applyProtection="0">
      <alignment vertical="center"/>
    </xf>
    <xf numFmtId="0" fontId="21" fillId="27" borderId="0" applyNumberFormat="0" applyBorder="0" applyAlignment="0" applyProtection="0">
      <alignment vertical="center"/>
    </xf>
    <xf numFmtId="0" fontId="13" fillId="29" borderId="0" applyNumberFormat="0" applyBorder="0" applyAlignment="0" applyProtection="0">
      <alignment vertical="center"/>
    </xf>
    <xf numFmtId="0" fontId="21" fillId="11" borderId="0" applyNumberFormat="0" applyBorder="0" applyAlignment="0" applyProtection="0">
      <alignment vertical="center"/>
    </xf>
    <xf numFmtId="0" fontId="13" fillId="15" borderId="0" applyNumberFormat="0" applyBorder="0" applyAlignment="0" applyProtection="0">
      <alignment vertical="center"/>
    </xf>
    <xf numFmtId="0" fontId="13" fillId="31" borderId="0" applyNumberFormat="0" applyBorder="0" applyAlignment="0" applyProtection="0">
      <alignment vertical="center"/>
    </xf>
    <xf numFmtId="0" fontId="21" fillId="26" borderId="0" applyNumberFormat="0" applyBorder="0" applyAlignment="0" applyProtection="0">
      <alignment vertical="center"/>
    </xf>
    <xf numFmtId="0" fontId="13" fillId="17"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0" fillId="0" borderId="0" xfId="0" applyFill="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2</xdr:row>
      <xdr:rowOff>12700</xdr:rowOff>
    </xdr:from>
    <xdr:to>
      <xdr:col>0</xdr:col>
      <xdr:colOff>25400</xdr:colOff>
      <xdr:row>2</xdr:row>
      <xdr:rowOff>25400</xdr:rowOff>
    </xdr:to>
    <xdr:pic>
      <xdr:nvPicPr>
        <xdr:cNvPr id="8" name="图片 7" descr="White"/>
        <xdr:cNvPicPr/>
      </xdr:nvPicPr>
      <xdr:blipFill>
        <a:blip r:embed="rId1"/>
        <a:stretch>
          <a:fillRect/>
        </a:stretch>
      </xdr:blipFill>
      <xdr:spPr>
        <a:xfrm>
          <a:off x="12700" y="51562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2" name="图片 3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3" name="图片 3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4" name="图片 3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tabSelected="1" zoomScale="70" zoomScaleNormal="70" workbookViewId="0">
      <selection activeCell="C7" sqref="A1:J14"/>
    </sheetView>
  </sheetViews>
  <sheetFormatPr defaultColWidth="9" defaultRowHeight="14.4"/>
  <cols>
    <col min="2" max="2" width="15.6666666666667" customWidth="1"/>
    <col min="3" max="3" width="14.2222222222222" customWidth="1"/>
    <col min="4" max="4" width="13.4444444444444" customWidth="1"/>
    <col min="5" max="5" width="21.5555555555556" customWidth="1"/>
    <col min="6" max="7" width="22.3333333333333" customWidth="1"/>
    <col min="8" max="8" width="22.4444444444444" customWidth="1"/>
    <col min="9" max="9" width="32.9166666666667" customWidth="1"/>
    <col min="10" max="10" width="28.4444444444444" customWidth="1"/>
  </cols>
  <sheetData>
    <row r="1" ht="17.4" spans="1:10">
      <c r="A1" s="1" t="s">
        <v>0</v>
      </c>
      <c r="B1" s="1"/>
      <c r="C1" s="1"/>
      <c r="D1" s="1"/>
      <c r="E1" s="1"/>
      <c r="F1" s="1"/>
      <c r="G1" s="1"/>
      <c r="H1" s="1"/>
      <c r="I1" s="1"/>
      <c r="J1" s="1"/>
    </row>
    <row r="2" ht="22.2" spans="1:10">
      <c r="A2" s="2" t="s">
        <v>1</v>
      </c>
      <c r="B2" s="3"/>
      <c r="C2" s="3"/>
      <c r="D2" s="3"/>
      <c r="E2" s="3"/>
      <c r="F2" s="3"/>
      <c r="G2" s="3"/>
      <c r="H2" s="3"/>
      <c r="I2" s="3"/>
      <c r="J2" s="3"/>
    </row>
    <row r="3" ht="20.4" spans="1:10">
      <c r="A3" s="4" t="s">
        <v>2</v>
      </c>
      <c r="B3" s="4"/>
      <c r="C3" s="4"/>
      <c r="D3" s="4"/>
      <c r="E3" s="4"/>
      <c r="F3" s="4"/>
      <c r="G3" s="4"/>
      <c r="H3" s="4"/>
      <c r="I3" s="4"/>
      <c r="J3" s="4"/>
    </row>
    <row r="4" ht="26" customHeight="1" spans="1:10">
      <c r="A4" s="5"/>
      <c r="B4" s="5"/>
      <c r="C4" s="5"/>
      <c r="D4" s="5"/>
      <c r="E4" s="6" t="s">
        <v>3</v>
      </c>
      <c r="F4" s="6"/>
      <c r="G4" s="6"/>
      <c r="H4" s="6"/>
      <c r="I4" s="14" t="s">
        <v>4</v>
      </c>
      <c r="J4" s="14" t="s">
        <v>5</v>
      </c>
    </row>
    <row r="5" ht="19" customHeight="1" spans="1:10">
      <c r="A5" s="7" t="s">
        <v>6</v>
      </c>
      <c r="B5" s="7" t="s">
        <v>7</v>
      </c>
      <c r="C5" s="8" t="s">
        <v>8</v>
      </c>
      <c r="D5" s="8"/>
      <c r="E5" s="8"/>
      <c r="F5" s="8"/>
      <c r="G5" s="8"/>
      <c r="H5" s="7"/>
      <c r="I5" s="7"/>
      <c r="J5" s="7"/>
    </row>
    <row r="6" ht="35" customHeight="1" spans="1:10">
      <c r="A6" s="7"/>
      <c r="B6" s="7"/>
      <c r="C6" s="7" t="s">
        <v>9</v>
      </c>
      <c r="D6" s="7" t="s">
        <v>10</v>
      </c>
      <c r="E6" s="7" t="s">
        <v>11</v>
      </c>
      <c r="F6" s="7" t="s">
        <v>12</v>
      </c>
      <c r="G6" s="9" t="s">
        <v>13</v>
      </c>
      <c r="H6" s="7" t="s">
        <v>14</v>
      </c>
      <c r="I6" s="7" t="s">
        <v>15</v>
      </c>
      <c r="J6" s="7" t="s">
        <v>16</v>
      </c>
    </row>
    <row r="7" ht="119" customHeight="1" spans="1:10">
      <c r="A7" s="7">
        <v>1</v>
      </c>
      <c r="B7" s="7" t="s">
        <v>17</v>
      </c>
      <c r="C7" s="9">
        <f t="shared" ref="C7:C11" si="0">SUM(D7:G7)</f>
        <v>104069897.19</v>
      </c>
      <c r="D7" s="9">
        <v>100000000</v>
      </c>
      <c r="E7" s="9">
        <v>4069897.19</v>
      </c>
      <c r="F7" s="10">
        <v>0</v>
      </c>
      <c r="G7" s="10">
        <v>0</v>
      </c>
      <c r="H7" s="7" t="s">
        <v>18</v>
      </c>
      <c r="I7" s="7" t="s">
        <v>19</v>
      </c>
      <c r="J7" s="7" t="s">
        <v>20</v>
      </c>
    </row>
    <row r="8" ht="55" customHeight="1" spans="1:10">
      <c r="A8" s="7">
        <v>2</v>
      </c>
      <c r="B8" s="7" t="s">
        <v>17</v>
      </c>
      <c r="C8" s="9">
        <f t="shared" si="0"/>
        <v>31208171.96</v>
      </c>
      <c r="D8" s="9">
        <v>30000000</v>
      </c>
      <c r="E8" s="9">
        <v>1208171.96</v>
      </c>
      <c r="F8" s="10">
        <v>0</v>
      </c>
      <c r="G8" s="10">
        <v>0</v>
      </c>
      <c r="H8" s="7" t="s">
        <v>21</v>
      </c>
      <c r="I8" s="7" t="s">
        <v>22</v>
      </c>
      <c r="J8" s="7" t="s">
        <v>20</v>
      </c>
    </row>
    <row r="9" ht="139" customHeight="1" spans="1:10">
      <c r="A9" s="7">
        <v>3</v>
      </c>
      <c r="B9" s="7" t="s">
        <v>23</v>
      </c>
      <c r="C9" s="9">
        <f t="shared" si="0"/>
        <v>40073571.65</v>
      </c>
      <c r="D9" s="9">
        <v>39304235.43</v>
      </c>
      <c r="E9" s="9">
        <v>769336.22</v>
      </c>
      <c r="F9" s="10">
        <v>0</v>
      </c>
      <c r="G9" s="10">
        <v>0</v>
      </c>
      <c r="H9" s="7" t="s">
        <v>24</v>
      </c>
      <c r="I9" s="7" t="s">
        <v>25</v>
      </c>
      <c r="J9" s="7" t="s">
        <v>20</v>
      </c>
    </row>
    <row r="10" ht="52" customHeight="1" spans="1:10">
      <c r="A10" s="7">
        <v>4</v>
      </c>
      <c r="B10" s="7" t="s">
        <v>26</v>
      </c>
      <c r="C10" s="9">
        <f t="shared" si="0"/>
        <v>8612678.08610948</v>
      </c>
      <c r="D10" s="9">
        <v>7630000</v>
      </c>
      <c r="E10" s="9">
        <v>630589.206109484</v>
      </c>
      <c r="F10" s="10">
        <v>61892.68</v>
      </c>
      <c r="G10" s="9">
        <v>290196.2</v>
      </c>
      <c r="H10" s="7" t="s">
        <v>27</v>
      </c>
      <c r="I10" s="7" t="s">
        <v>28</v>
      </c>
      <c r="J10" s="7" t="s">
        <v>29</v>
      </c>
    </row>
    <row r="11" ht="52" customHeight="1" spans="1:10">
      <c r="A11" s="7">
        <v>5</v>
      </c>
      <c r="B11" s="7" t="s">
        <v>30</v>
      </c>
      <c r="C11" s="9">
        <f t="shared" si="0"/>
        <v>6017231.25590094</v>
      </c>
      <c r="D11" s="9">
        <v>5300601.81</v>
      </c>
      <c r="E11" s="9">
        <v>472434.825900945</v>
      </c>
      <c r="F11" s="10">
        <v>0</v>
      </c>
      <c r="G11" s="9">
        <v>244194.62</v>
      </c>
      <c r="H11" s="7" t="s">
        <v>31</v>
      </c>
      <c r="I11" s="7" t="s">
        <v>32</v>
      </c>
      <c r="J11" s="7" t="s">
        <v>29</v>
      </c>
    </row>
    <row r="12" ht="24" customHeight="1" spans="1:10">
      <c r="A12" s="11" t="s">
        <v>33</v>
      </c>
      <c r="B12" s="12"/>
      <c r="C12" s="12"/>
      <c r="D12" s="12"/>
      <c r="E12" s="12"/>
      <c r="F12" s="12"/>
      <c r="G12" s="12"/>
      <c r="H12" s="12"/>
      <c r="I12" s="12"/>
      <c r="J12" s="15"/>
    </row>
    <row r="13" ht="57.6" spans="1:10">
      <c r="A13" s="7">
        <v>6</v>
      </c>
      <c r="B13" s="7" t="s">
        <v>34</v>
      </c>
      <c r="C13" s="9">
        <f>D13+E13+F13+G13</f>
        <v>50513970.5590633</v>
      </c>
      <c r="D13" s="9">
        <v>47449895</v>
      </c>
      <c r="E13" s="9">
        <v>2273660.53406327</v>
      </c>
      <c r="F13" s="10">
        <v>289155</v>
      </c>
      <c r="G13" s="9">
        <v>501260.025</v>
      </c>
      <c r="H13" s="7" t="s">
        <v>35</v>
      </c>
      <c r="I13" s="7" t="s">
        <v>22</v>
      </c>
      <c r="J13" s="7" t="s">
        <v>29</v>
      </c>
    </row>
    <row r="14" ht="72" customHeight="1" spans="1:10">
      <c r="A14" s="13" t="s">
        <v>36</v>
      </c>
      <c r="B14" s="13"/>
      <c r="C14" s="13"/>
      <c r="D14" s="13"/>
      <c r="E14" s="13"/>
      <c r="F14" s="13"/>
      <c r="G14" s="13"/>
      <c r="H14" s="13"/>
      <c r="I14" s="13"/>
      <c r="J14" s="13"/>
    </row>
  </sheetData>
  <mergeCells count="8">
    <mergeCell ref="A1:J1"/>
    <mergeCell ref="A3:J3"/>
    <mergeCell ref="E4:H4"/>
    <mergeCell ref="C5:G5"/>
    <mergeCell ref="A12:J12"/>
    <mergeCell ref="A14:J14"/>
    <mergeCell ref="A5:A6"/>
    <mergeCell ref="B5:B6"/>
  </mergeCells>
  <pageMargins left="0.7" right="0.7" top="0.75" bottom="0.75" header="0.3" footer="0.3"/>
  <pageSetup paperSize="9" scale="66"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刘秋元</cp:lastModifiedBy>
  <dcterms:created xsi:type="dcterms:W3CDTF">2022-12-08T06:53:00Z</dcterms:created>
  <dcterms:modified xsi:type="dcterms:W3CDTF">2023-03-02T03:03:26Z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